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05" windowWidth="24675" windowHeight="11535"/>
  </bookViews>
  <sheets>
    <sheet name="Лист1" sheetId="1" r:id="rId1"/>
  </sheets>
  <definedNames>
    <definedName name="_xlnm._FilterDatabase" localSheetId="0" hidden="1">Лист1!$A$14:$D$61</definedName>
    <definedName name="_xlnm.Print_Titles" localSheetId="0">Лист1!$14:$14</definedName>
  </definedNames>
  <calcPr calcId="144525"/>
</workbook>
</file>

<file path=xl/calcChain.xml><?xml version="1.0" encoding="utf-8"?>
<calcChain xmlns="http://schemas.openxmlformats.org/spreadsheetml/2006/main">
  <c r="D60" i="1" l="1"/>
  <c r="C60" i="1"/>
  <c r="D58" i="1"/>
  <c r="C58" i="1"/>
  <c r="C56" i="1"/>
  <c r="D56" i="1"/>
  <c r="D53" i="1"/>
  <c r="C53" i="1"/>
  <c r="D51" i="1"/>
  <c r="C51" i="1"/>
  <c r="D49" i="1"/>
  <c r="C49" i="1"/>
  <c r="D47" i="1"/>
  <c r="C47" i="1"/>
  <c r="C44" i="1"/>
  <c r="D44" i="1"/>
  <c r="C42" i="1"/>
  <c r="D42" i="1"/>
  <c r="D40" i="1"/>
  <c r="C40" i="1"/>
  <c r="C38" i="1"/>
  <c r="D38" i="1"/>
  <c r="C36" i="1"/>
  <c r="D36" i="1"/>
  <c r="C34" i="1"/>
  <c r="D34" i="1"/>
  <c r="D32" i="1"/>
  <c r="C32" i="1"/>
  <c r="D29" i="1"/>
  <c r="C29" i="1"/>
  <c r="D27" i="1"/>
  <c r="C27" i="1"/>
  <c r="D25" i="1"/>
  <c r="C25" i="1"/>
  <c r="D23" i="1"/>
  <c r="C23" i="1"/>
  <c r="D21" i="1"/>
  <c r="C21" i="1"/>
  <c r="D19" i="1"/>
  <c r="C19" i="1"/>
  <c r="D17" i="1"/>
  <c r="C17" i="1"/>
  <c r="C55" i="1" l="1"/>
  <c r="D55" i="1"/>
  <c r="D31" i="1"/>
  <c r="C46" i="1"/>
  <c r="D16" i="1"/>
  <c r="C31" i="1"/>
  <c r="C16" i="1"/>
  <c r="D46" i="1"/>
  <c r="C15" i="1" l="1"/>
  <c r="D15" i="1"/>
</calcChain>
</file>

<file path=xl/sharedStrings.xml><?xml version="1.0" encoding="utf-8"?>
<sst xmlns="http://schemas.openxmlformats.org/spreadsheetml/2006/main" count="84" uniqueCount="79">
  <si>
    <t>Приложение 9</t>
  </si>
  <si>
    <t>к Закону Иркутской области</t>
  </si>
  <si>
    <t>«Об областном бюджете на 2015 год</t>
  </si>
  <si>
    <t>и на плановый период 2016 и 2017 годов»</t>
  </si>
  <si>
    <t>от_______________________</t>
  </si>
  <si>
    <t xml:space="preserve">РАСПРЕДЕЛЕНИЕ БЮДЖЕТНЫХ АССИГНОВАНИЙ ОБЛАСТНОГО БЮДЖЕТА ПО ЦЕЛЯМ, </t>
  </si>
  <si>
    <t xml:space="preserve">ЗАДАЧАМ СИСТЕМЫ ЦЕЛЕПОЛАГАНИЯ СОЦИАЛЬНО-ЭКОНОМИЧЕСКОГО РАЗВИТИЯ ИРКУТСКОЙ ОБЛАСТИ, </t>
  </si>
  <si>
    <t xml:space="preserve">ГОСУДАРСТВЕННЫМ ПРОГРАММАМ ИРКУТСКОЙ ОБЛАСТИ И НЕПРОГРАММНЫМ НАПРАВЛЕНИЯМ </t>
  </si>
  <si>
    <t>ДЕЯТЕЛЬНОСТИ НА ПЛАНОВЫЙ ПЕРИОД 2016 И 2017 ГОДОВ</t>
  </si>
  <si>
    <t/>
  </si>
  <si>
    <t>(тыс. рублей)</t>
  </si>
  <si>
    <t>Наименование</t>
  </si>
  <si>
    <t>КЦСР</t>
  </si>
  <si>
    <t>2016 год</t>
  </si>
  <si>
    <t>2017 год</t>
  </si>
  <si>
    <t>Стратегическая цель «Повышение уровня и качества жизни населения»</t>
  </si>
  <si>
    <t>Стратегическая задача 1 «Социальное развитие»</t>
  </si>
  <si>
    <t>Тактическая цель 1.1 «Повышение доступности качественного образования, обеспечение его соответствия потребностям социально-экономического развития»</t>
  </si>
  <si>
    <t>Государственная программа Иркутской области «Развитие образования» на 2014-2018 годы</t>
  </si>
  <si>
    <t>5100000</t>
  </si>
  <si>
    <t>Тактическая цель 1.2 «Обеспечение доступности медицинской помощи и повышение эффективности медицинских услуг, объемы, виды и качество которых должны соответствовать уровню заболеваемости и потребностям населения, передовым достижениям медицинской науки»</t>
  </si>
  <si>
    <t>Государственная программа Иркутской области «Развитие здравоохранения» на 2014-2020 годы</t>
  </si>
  <si>
    <t>5200000</t>
  </si>
  <si>
    <t>Тактическая цель 1.3 «Обеспечение максимальной вовлеченности населения в систематические занятия физкультурой и спортом и развитие спорта высших достижений»</t>
  </si>
  <si>
    <t>Государственная программа Иркутской области «Развитие физической культуры и спорта» на 2014-2018 годы</t>
  </si>
  <si>
    <t>5400000</t>
  </si>
  <si>
    <t>Тактическая цель 1.4 «Развитие культурного потенциала личности и общества в целом»</t>
  </si>
  <si>
    <t>Государственная программа Иркутской области «Развитие культуры» на 2014-2018 годы</t>
  </si>
  <si>
    <t>5500000</t>
  </si>
  <si>
    <t>Тактическая цель 1.5 «Обеспечение успешной социализации и эффективной самореализации молодежи»</t>
  </si>
  <si>
    <t>Государственная программа Иркутской области «Молодежная политика» на 2014-2018 годы</t>
  </si>
  <si>
    <t>5600000</t>
  </si>
  <si>
    <t>Тактическая цель 1.6 «Повышение эффективности и усиление адресной направленности мер по социальной защите населения и граждан, оказавшихся в трудной жизненной ситуации»</t>
  </si>
  <si>
    <t>Государственная программа Иркутской области «Социальная поддержка населения» на 2014-2018 годы</t>
  </si>
  <si>
    <t>5300000</t>
  </si>
  <si>
    <t>Тактическая цель 1.7 «Укрепление гражданского единства многонационального народа в Иркутской области»</t>
  </si>
  <si>
    <t>Государственная программа Иркутской области «Укрепление единства российской нации и этнокультурное развитие народов Иркутской области» на 2014-2020 годы</t>
  </si>
  <si>
    <t>6900000</t>
  </si>
  <si>
    <t>Стратегическая задача 2 «Развитие инфраструктуры и обеспечение условий жизнедеятельности»</t>
  </si>
  <si>
    <t>Тактическая цель 2.1 «Повышение качества предоставляемых жилищно-коммунальных услуг, модернизация и развитие жилищно-коммунального хозяйства»</t>
  </si>
  <si>
    <t>Государственная программа Иркутской области «Развитие жилищно-коммунального хозяйства Иркутской области» на 2014-2018 годы</t>
  </si>
  <si>
    <t>6100000</t>
  </si>
  <si>
    <t>Тактическая цель 2.2 «Повышение доступности жилья для граждан, обеспечение безопасных и комфортных условий проживания»</t>
  </si>
  <si>
    <t>Государственная программа Иркутской области «Доступное жилье» на 2014-2020 годы</t>
  </si>
  <si>
    <t>6400000</t>
  </si>
  <si>
    <t>Тактическая цель 2.3 «Повышение доступности транспортных услуг»</t>
  </si>
  <si>
    <t>Государственная программа Иркутской области «Развитие транспортного комплекса Иркутской области» на 2014-2018 годы</t>
  </si>
  <si>
    <t>6200000</t>
  </si>
  <si>
    <t>Тактическая цель 2.4 «Обеспечение бесперебойного и безопасного функционирования дорожного хозяйства»</t>
  </si>
  <si>
    <t>Государственная программа Иркутской области «Развитие дорожного хозяйства» на 2014-2020 годы</t>
  </si>
  <si>
    <t>6300000</t>
  </si>
  <si>
    <t>Тактическая цель 2.5 «Сохранение и защита окружающей среды»</t>
  </si>
  <si>
    <t>Государственная программа Иркутской области «Охрана окружающей среды» на 2014-2018 годы</t>
  </si>
  <si>
    <t>6500000</t>
  </si>
  <si>
    <t>Тактическая цель 2.6 «Обеспечение комплексных мер противодействия чрезвычайным ситуациям природного и техногенного характера»</t>
  </si>
  <si>
    <t>Государственная программа Иркутской области «Обеспечение комплексных мер противодействия чрезвычайным ситуациям природного и техногенного характера» на 2014-2018 годы</t>
  </si>
  <si>
    <t>6600000</t>
  </si>
  <si>
    <t>Тактическая цель 2.7 «Укрепление общественной безопасности и снижение уровня преступности в Иркутской области»</t>
  </si>
  <si>
    <t>Государственная программа Иркутской области «Профилактика преступлений и иных правонарушений в Иркутской области» на 2014-2018 годы</t>
  </si>
  <si>
    <t>6700000</t>
  </si>
  <si>
    <t>Стратегическая задача 3 «Обеспечение высоких темпов экономического роста»</t>
  </si>
  <si>
    <t>Тактическая цель 3.1 «Совершенствование механизмов управления экономическим развитием»</t>
  </si>
  <si>
    <t>Государственная программа Иркутской области «Экономическое развитие и инновационная экономика» на 2015-2020 годы</t>
  </si>
  <si>
    <t>7100000</t>
  </si>
  <si>
    <t>Тактическая цель 3.2 «Повышение качества управления государственными финансами, создание условий для эффективного и ответственного управления муниципальными финансами»</t>
  </si>
  <si>
    <t>Государственная программа Иркутской области «Управление государственными финансами Иркутской области» на 2015-2020 годы</t>
  </si>
  <si>
    <t>7000000</t>
  </si>
  <si>
    <t>Тактическая цель 3.3 «Развитие социально-трудовой сферы и обеспечение государственных гарантий в области содействия занятости населения»</t>
  </si>
  <si>
    <t>Государственная программа Иркутской области «Труд и занятость» на 2014-2018 годы</t>
  </si>
  <si>
    <t>5700000</t>
  </si>
  <si>
    <t>Тактическая цель 3.4 «Повышение конкурентоспособности сельскохозяйственной продукции на внутреннем и внешнем рынках»</t>
  </si>
  <si>
    <t>Государственная программа Иркутской области «Развитие сельского хозяйства и регулирование рынков сельскохозяйственной продукции, сырья и продовольствия» на 2014 - 2020 годы</t>
  </si>
  <si>
    <t>6800000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</si>
  <si>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</si>
  <si>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«Обеспечение защиты прав населения»</t>
  </si>
  <si>
    <t>Непрограммные расходы</t>
  </si>
  <si>
    <t>9000000</t>
  </si>
  <si>
    <t>Тактическая цель 4.2 «Обеспечение контроля за законностью и эффективностью использования бюджетных средств и распоряжением государственной собственностью Иркутской области, а также правовой защиты населения»</t>
  </si>
  <si>
    <t>Тактическая цель 4.3 «Совершенствование законодательной (представительной) и контрольной деятельности»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</si>
</sst>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164" fontId="2" fillId="0" borderId="0" xfId="1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0" xfId="2" applyNumberFormat="1" applyFont="1" applyFill="1" applyBorder="1" applyAlignment="1">
      <alignment vertical="top" wrapText="1" readingOrder="1"/>
    </xf>
    <xf numFmtId="0" fontId="5" fillId="0" borderId="0" xfId="2" applyNumberFormat="1" applyFont="1" applyFill="1" applyBorder="1" applyAlignment="1">
      <alignment horizontal="center" vertical="top" wrapText="1" readingOrder="1"/>
    </xf>
    <xf numFmtId="0" fontId="4" fillId="0" borderId="0" xfId="2" applyNumberFormat="1" applyFont="1" applyFill="1" applyBorder="1" applyAlignment="1">
      <alignment horizontal="right" vertical="top" wrapText="1" readingOrder="1"/>
    </xf>
    <xf numFmtId="0" fontId="4" fillId="0" borderId="0" xfId="2" applyNumberFormat="1" applyFont="1" applyFill="1" applyBorder="1" applyAlignment="1">
      <alignment horizontal="center" vertical="top" wrapText="1"/>
    </xf>
    <xf numFmtId="0" fontId="5" fillId="0" borderId="1" xfId="2" applyNumberFormat="1" applyFont="1" applyFill="1" applyBorder="1" applyAlignment="1">
      <alignment horizontal="center" vertical="center" wrapText="1" readingOrder="1"/>
    </xf>
    <xf numFmtId="0" fontId="5" fillId="0" borderId="1" xfId="2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 readingOrder="1"/>
    </xf>
    <xf numFmtId="165" fontId="6" fillId="0" borderId="1" xfId="1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1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1" applyNumberFormat="1" applyFont="1" applyFill="1" applyBorder="1" applyAlignment="1">
      <alignment horizontal="right" vertical="center"/>
    </xf>
    <xf numFmtId="165" fontId="7" fillId="0" borderId="1" xfId="1" applyNumberFormat="1" applyFont="1" applyFill="1" applyBorder="1" applyAlignment="1">
      <alignment vertical="center"/>
    </xf>
    <xf numFmtId="0" fontId="7" fillId="0" borderId="0" xfId="0" applyFont="1" applyFill="1"/>
    <xf numFmtId="0" fontId="5" fillId="0" borderId="0" xfId="2" applyNumberFormat="1" applyFont="1" applyFill="1" applyBorder="1" applyAlignment="1">
      <alignment horizontal="center" vertical="top" wrapText="1" readingOrder="1"/>
    </xf>
    <xf numFmtId="164" fontId="2" fillId="0" borderId="0" xfId="1" applyNumberFormat="1" applyFont="1" applyFill="1" applyBorder="1" applyAlignment="1">
      <alignment horizontal="right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abSelected="1" workbookViewId="0">
      <selection activeCell="I17" sqref="I17"/>
    </sheetView>
  </sheetViews>
  <sheetFormatPr defaultRowHeight="15.75" x14ac:dyDescent="0.25"/>
  <cols>
    <col min="1" max="1" width="58.140625" style="23" customWidth="1"/>
    <col min="2" max="2" width="12.5703125" style="23" customWidth="1"/>
    <col min="3" max="3" width="18" style="23" customWidth="1"/>
    <col min="4" max="4" width="20" style="23" customWidth="1"/>
    <col min="5" max="16384" width="9.140625" style="23"/>
  </cols>
  <sheetData>
    <row r="1" spans="1:4" x14ac:dyDescent="0.25">
      <c r="A1" s="1"/>
      <c r="B1" s="2" t="s">
        <v>0</v>
      </c>
      <c r="C1" s="3"/>
      <c r="D1" s="3"/>
    </row>
    <row r="2" spans="1:4" x14ac:dyDescent="0.25">
      <c r="A2" s="1"/>
      <c r="B2" s="2" t="s">
        <v>1</v>
      </c>
      <c r="C2" s="3"/>
      <c r="D2" s="3"/>
    </row>
    <row r="3" spans="1:4" x14ac:dyDescent="0.25">
      <c r="A3" s="1"/>
      <c r="B3" s="2" t="s">
        <v>2</v>
      </c>
      <c r="C3" s="3"/>
      <c r="D3" s="3"/>
    </row>
    <row r="4" spans="1:4" x14ac:dyDescent="0.25">
      <c r="A4" s="1"/>
      <c r="B4" s="2" t="s">
        <v>3</v>
      </c>
      <c r="C4" s="3"/>
      <c r="D4" s="3"/>
    </row>
    <row r="5" spans="1:4" x14ac:dyDescent="0.25">
      <c r="A5" s="1"/>
      <c r="B5" s="2" t="s">
        <v>4</v>
      </c>
      <c r="C5" s="3"/>
      <c r="D5" s="3"/>
    </row>
    <row r="6" spans="1:4" x14ac:dyDescent="0.25">
      <c r="A6" s="1"/>
      <c r="B6" s="4"/>
      <c r="C6" s="3"/>
      <c r="D6" s="3"/>
    </row>
    <row r="7" spans="1:4" x14ac:dyDescent="0.25">
      <c r="A7" s="1"/>
      <c r="B7" s="4"/>
      <c r="C7" s="3"/>
      <c r="D7" s="5"/>
    </row>
    <row r="8" spans="1:4" x14ac:dyDescent="0.25">
      <c r="A8" s="24" t="s">
        <v>5</v>
      </c>
      <c r="B8" s="24"/>
      <c r="C8" s="24"/>
      <c r="D8" s="24"/>
    </row>
    <row r="9" spans="1:4" x14ac:dyDescent="0.25">
      <c r="A9" s="24" t="s">
        <v>6</v>
      </c>
      <c r="B9" s="24"/>
      <c r="C9" s="24"/>
      <c r="D9" s="24"/>
    </row>
    <row r="10" spans="1:4" x14ac:dyDescent="0.25">
      <c r="A10" s="24" t="s">
        <v>7</v>
      </c>
      <c r="B10" s="24"/>
      <c r="C10" s="24"/>
      <c r="D10" s="24"/>
    </row>
    <row r="11" spans="1:4" x14ac:dyDescent="0.25">
      <c r="A11" s="24" t="s">
        <v>8</v>
      </c>
      <c r="B11" s="24"/>
      <c r="C11" s="24"/>
      <c r="D11" s="24"/>
    </row>
    <row r="12" spans="1:4" x14ac:dyDescent="0.25">
      <c r="A12" s="6"/>
      <c r="B12" s="4"/>
      <c r="C12" s="1"/>
      <c r="D12" s="1"/>
    </row>
    <row r="13" spans="1:4" x14ac:dyDescent="0.25">
      <c r="A13" s="7" t="s">
        <v>9</v>
      </c>
      <c r="B13" s="8" t="s">
        <v>9</v>
      </c>
      <c r="C13" s="25" t="s">
        <v>10</v>
      </c>
      <c r="D13" s="25"/>
    </row>
    <row r="14" spans="1:4" ht="15" customHeight="1" x14ac:dyDescent="0.25">
      <c r="A14" s="9" t="s">
        <v>11</v>
      </c>
      <c r="B14" s="10" t="s">
        <v>12</v>
      </c>
      <c r="C14" s="11" t="s">
        <v>13</v>
      </c>
      <c r="D14" s="11" t="s">
        <v>14</v>
      </c>
    </row>
    <row r="15" spans="1:4" ht="31.5" x14ac:dyDescent="0.25">
      <c r="A15" s="16" t="s">
        <v>15</v>
      </c>
      <c r="B15" s="17"/>
      <c r="C15" s="18">
        <f>C16+C31+C46+C55</f>
        <v>111133813.69999999</v>
      </c>
      <c r="D15" s="18">
        <f>D16+D31+D46+D55</f>
        <v>109030678.30000001</v>
      </c>
    </row>
    <row r="16" spans="1:4" x14ac:dyDescent="0.25">
      <c r="A16" s="16" t="s">
        <v>16</v>
      </c>
      <c r="B16" s="17"/>
      <c r="C16" s="12">
        <f>C17+C19+C21+C23+C25+C27+C29</f>
        <v>80132199.099999994</v>
      </c>
      <c r="D16" s="12">
        <f>D17+D19+D21+D23+D25+D27+D29</f>
        <v>79920654.200000003</v>
      </c>
    </row>
    <row r="17" spans="1:4" ht="63" x14ac:dyDescent="0.25">
      <c r="A17" s="16" t="s">
        <v>17</v>
      </c>
      <c r="B17" s="17"/>
      <c r="C17" s="12">
        <f>C18</f>
        <v>33164359.600000001</v>
      </c>
      <c r="D17" s="12">
        <f>D18</f>
        <v>33166469</v>
      </c>
    </row>
    <row r="18" spans="1:4" ht="31.5" x14ac:dyDescent="0.25">
      <c r="A18" s="13" t="s">
        <v>18</v>
      </c>
      <c r="B18" s="14" t="s">
        <v>19</v>
      </c>
      <c r="C18" s="15">
        <v>33164359.600000001</v>
      </c>
      <c r="D18" s="15">
        <v>33166469</v>
      </c>
    </row>
    <row r="19" spans="1:4" ht="94.5" x14ac:dyDescent="0.25">
      <c r="A19" s="16" t="s">
        <v>20</v>
      </c>
      <c r="B19" s="17"/>
      <c r="C19" s="12">
        <f>C20</f>
        <v>24359291.199999999</v>
      </c>
      <c r="D19" s="12">
        <f>D20</f>
        <v>24017200.5</v>
      </c>
    </row>
    <row r="20" spans="1:4" ht="31.5" x14ac:dyDescent="0.25">
      <c r="A20" s="13" t="s">
        <v>21</v>
      </c>
      <c r="B20" s="14" t="s">
        <v>22</v>
      </c>
      <c r="C20" s="15">
        <v>24359291.199999999</v>
      </c>
      <c r="D20" s="15">
        <v>24017200.5</v>
      </c>
    </row>
    <row r="21" spans="1:4" ht="63" x14ac:dyDescent="0.25">
      <c r="A21" s="16" t="s">
        <v>23</v>
      </c>
      <c r="B21" s="17"/>
      <c r="C21" s="12">
        <f>C22</f>
        <v>280348.09999999998</v>
      </c>
      <c r="D21" s="12">
        <f>D22</f>
        <v>280188.09999999998</v>
      </c>
    </row>
    <row r="22" spans="1:4" ht="47.25" x14ac:dyDescent="0.25">
      <c r="A22" s="13" t="s">
        <v>24</v>
      </c>
      <c r="B22" s="14" t="s">
        <v>25</v>
      </c>
      <c r="C22" s="15">
        <v>280348.09999999998</v>
      </c>
      <c r="D22" s="15">
        <v>280188.09999999998</v>
      </c>
    </row>
    <row r="23" spans="1:4" ht="31.5" x14ac:dyDescent="0.25">
      <c r="A23" s="16" t="s">
        <v>26</v>
      </c>
      <c r="B23" s="17"/>
      <c r="C23" s="12">
        <f>C24</f>
        <v>1567266.2</v>
      </c>
      <c r="D23" s="12">
        <f>D24</f>
        <v>1567462.9</v>
      </c>
    </row>
    <row r="24" spans="1:4" ht="31.5" x14ac:dyDescent="0.25">
      <c r="A24" s="13" t="s">
        <v>27</v>
      </c>
      <c r="B24" s="14" t="s">
        <v>28</v>
      </c>
      <c r="C24" s="15">
        <v>1567266.2</v>
      </c>
      <c r="D24" s="15">
        <v>1567462.9</v>
      </c>
    </row>
    <row r="25" spans="1:4" ht="47.25" x14ac:dyDescent="0.25">
      <c r="A25" s="16" t="s">
        <v>29</v>
      </c>
      <c r="B25" s="17"/>
      <c r="C25" s="12">
        <f>C26</f>
        <v>96602.4</v>
      </c>
      <c r="D25" s="12">
        <f>D26</f>
        <v>96400.8</v>
      </c>
    </row>
    <row r="26" spans="1:4" ht="31.5" x14ac:dyDescent="0.25">
      <c r="A26" s="13" t="s">
        <v>30</v>
      </c>
      <c r="B26" s="14" t="s">
        <v>31</v>
      </c>
      <c r="C26" s="15">
        <v>96602.4</v>
      </c>
      <c r="D26" s="15">
        <v>96400.8</v>
      </c>
    </row>
    <row r="27" spans="1:4" ht="63" x14ac:dyDescent="0.25">
      <c r="A27" s="16" t="s">
        <v>32</v>
      </c>
      <c r="B27" s="17"/>
      <c r="C27" s="12">
        <f>C28</f>
        <v>20654126.600000001</v>
      </c>
      <c r="D27" s="12">
        <f>D28</f>
        <v>20777038.699999999</v>
      </c>
    </row>
    <row r="28" spans="1:4" ht="31.5" x14ac:dyDescent="0.25">
      <c r="A28" s="13" t="s">
        <v>33</v>
      </c>
      <c r="B28" s="14" t="s">
        <v>34</v>
      </c>
      <c r="C28" s="15">
        <v>20654126.600000001</v>
      </c>
      <c r="D28" s="15">
        <v>20777038.699999999</v>
      </c>
    </row>
    <row r="29" spans="1:4" ht="47.25" x14ac:dyDescent="0.25">
      <c r="A29" s="16" t="s">
        <v>35</v>
      </c>
      <c r="B29" s="17"/>
      <c r="C29" s="12">
        <f>C30</f>
        <v>10205</v>
      </c>
      <c r="D29" s="12">
        <f>D30</f>
        <v>15894.2</v>
      </c>
    </row>
    <row r="30" spans="1:4" ht="63" x14ac:dyDescent="0.25">
      <c r="A30" s="13" t="s">
        <v>36</v>
      </c>
      <c r="B30" s="14" t="s">
        <v>37</v>
      </c>
      <c r="C30" s="15">
        <v>10205</v>
      </c>
      <c r="D30" s="15">
        <v>15894.2</v>
      </c>
    </row>
    <row r="31" spans="1:4" ht="31.5" x14ac:dyDescent="0.25">
      <c r="A31" s="16" t="s">
        <v>38</v>
      </c>
      <c r="B31" s="17"/>
      <c r="C31" s="12">
        <f>C32+C34+C36+C38+C40+C42+C44</f>
        <v>16751468.799999999</v>
      </c>
      <c r="D31" s="12">
        <f>D32+D34+D36+D38+D40+D42+D44</f>
        <v>15634001.300000001</v>
      </c>
    </row>
    <row r="32" spans="1:4" ht="63" x14ac:dyDescent="0.25">
      <c r="A32" s="16" t="s">
        <v>39</v>
      </c>
      <c r="B32" s="17"/>
      <c r="C32" s="12">
        <f>C33</f>
        <v>3128902.6</v>
      </c>
      <c r="D32" s="12">
        <f>D33</f>
        <v>3128902.5</v>
      </c>
    </row>
    <row r="33" spans="1:4" ht="47.25" x14ac:dyDescent="0.25">
      <c r="A33" s="13" t="s">
        <v>40</v>
      </c>
      <c r="B33" s="14" t="s">
        <v>41</v>
      </c>
      <c r="C33" s="15">
        <v>3128902.6</v>
      </c>
      <c r="D33" s="15">
        <v>3128902.5</v>
      </c>
    </row>
    <row r="34" spans="1:4" ht="47.25" x14ac:dyDescent="0.25">
      <c r="A34" s="16" t="s">
        <v>42</v>
      </c>
      <c r="B34" s="17"/>
      <c r="C34" s="12">
        <f>C35</f>
        <v>2895054.4</v>
      </c>
      <c r="D34" s="12">
        <f>D35</f>
        <v>2408488.4</v>
      </c>
    </row>
    <row r="35" spans="1:4" ht="31.5" x14ac:dyDescent="0.25">
      <c r="A35" s="13" t="s">
        <v>43</v>
      </c>
      <c r="B35" s="14" t="s">
        <v>44</v>
      </c>
      <c r="C35" s="15">
        <v>2895054.4</v>
      </c>
      <c r="D35" s="15">
        <v>2408488.4</v>
      </c>
    </row>
    <row r="36" spans="1:4" ht="31.5" x14ac:dyDescent="0.25">
      <c r="A36" s="16" t="s">
        <v>45</v>
      </c>
      <c r="B36" s="17"/>
      <c r="C36" s="12">
        <f>C37</f>
        <v>497602.1</v>
      </c>
      <c r="D36" s="12">
        <f>D37</f>
        <v>497602.1</v>
      </c>
    </row>
    <row r="37" spans="1:4" ht="47.25" x14ac:dyDescent="0.25">
      <c r="A37" s="13" t="s">
        <v>46</v>
      </c>
      <c r="B37" s="14" t="s">
        <v>47</v>
      </c>
      <c r="C37" s="15">
        <v>497602.1</v>
      </c>
      <c r="D37" s="15">
        <v>497602.1</v>
      </c>
    </row>
    <row r="38" spans="1:4" ht="47.25" x14ac:dyDescent="0.25">
      <c r="A38" s="16" t="s">
        <v>48</v>
      </c>
      <c r="B38" s="17"/>
      <c r="C38" s="12">
        <f>C39</f>
        <v>7920809.2999999998</v>
      </c>
      <c r="D38" s="12">
        <f>D39</f>
        <v>7261327.2999999998</v>
      </c>
    </row>
    <row r="39" spans="1:4" ht="31.5" x14ac:dyDescent="0.25">
      <c r="A39" s="13" t="s">
        <v>49</v>
      </c>
      <c r="B39" s="14" t="s">
        <v>50</v>
      </c>
      <c r="C39" s="15">
        <v>7920809.2999999998</v>
      </c>
      <c r="D39" s="15">
        <v>7261327.2999999998</v>
      </c>
    </row>
    <row r="40" spans="1:4" ht="31.5" x14ac:dyDescent="0.25">
      <c r="A40" s="16" t="s">
        <v>51</v>
      </c>
      <c r="B40" s="17"/>
      <c r="C40" s="12">
        <f>C41</f>
        <v>1304724.5</v>
      </c>
      <c r="D40" s="12">
        <f>D41</f>
        <v>1333305.1000000001</v>
      </c>
    </row>
    <row r="41" spans="1:4" ht="31.5" x14ac:dyDescent="0.25">
      <c r="A41" s="13" t="s">
        <v>52</v>
      </c>
      <c r="B41" s="14" t="s">
        <v>53</v>
      </c>
      <c r="C41" s="15">
        <v>1304724.5</v>
      </c>
      <c r="D41" s="15">
        <v>1333305.1000000001</v>
      </c>
    </row>
    <row r="42" spans="1:4" ht="47.25" x14ac:dyDescent="0.25">
      <c r="A42" s="16" t="s">
        <v>54</v>
      </c>
      <c r="B42" s="17"/>
      <c r="C42" s="12">
        <f>C43</f>
        <v>966875.9</v>
      </c>
      <c r="D42" s="12">
        <f>D43</f>
        <v>966875.9</v>
      </c>
    </row>
    <row r="43" spans="1:4" ht="63" x14ac:dyDescent="0.25">
      <c r="A43" s="13" t="s">
        <v>55</v>
      </c>
      <c r="B43" s="14" t="s">
        <v>56</v>
      </c>
      <c r="C43" s="15">
        <v>966875.9</v>
      </c>
      <c r="D43" s="15">
        <v>966875.9</v>
      </c>
    </row>
    <row r="44" spans="1:4" ht="47.25" x14ac:dyDescent="0.25">
      <c r="A44" s="16" t="s">
        <v>57</v>
      </c>
      <c r="B44" s="17"/>
      <c r="C44" s="12">
        <f>C45</f>
        <v>37500</v>
      </c>
      <c r="D44" s="12">
        <f>D45</f>
        <v>37500</v>
      </c>
    </row>
    <row r="45" spans="1:4" ht="47.25" x14ac:dyDescent="0.25">
      <c r="A45" s="13" t="s">
        <v>58</v>
      </c>
      <c r="B45" s="14" t="s">
        <v>59</v>
      </c>
      <c r="C45" s="15">
        <v>37500</v>
      </c>
      <c r="D45" s="15">
        <v>37500</v>
      </c>
    </row>
    <row r="46" spans="1:4" ht="31.5" x14ac:dyDescent="0.25">
      <c r="A46" s="16" t="s">
        <v>60</v>
      </c>
      <c r="B46" s="17"/>
      <c r="C46" s="12">
        <f>C47+C49+C51+C53</f>
        <v>13771517.899999999</v>
      </c>
      <c r="D46" s="12">
        <f>D47+D49+D51+D53</f>
        <v>12997394.9</v>
      </c>
    </row>
    <row r="47" spans="1:4" ht="31.5" x14ac:dyDescent="0.25">
      <c r="A47" s="16" t="s">
        <v>61</v>
      </c>
      <c r="B47" s="17"/>
      <c r="C47" s="12">
        <f>C48</f>
        <v>2537596.7999999998</v>
      </c>
      <c r="D47" s="12">
        <f>D48</f>
        <v>2549959</v>
      </c>
    </row>
    <row r="48" spans="1:4" ht="47.25" x14ac:dyDescent="0.25">
      <c r="A48" s="19" t="s">
        <v>62</v>
      </c>
      <c r="B48" s="20" t="s">
        <v>63</v>
      </c>
      <c r="C48" s="15">
        <v>2537596.7999999998</v>
      </c>
      <c r="D48" s="15">
        <v>2549959</v>
      </c>
    </row>
    <row r="49" spans="1:4" ht="63" x14ac:dyDescent="0.25">
      <c r="A49" s="16" t="s">
        <v>64</v>
      </c>
      <c r="B49" s="17"/>
      <c r="C49" s="12">
        <f>C50</f>
        <v>6485667.0999999996</v>
      </c>
      <c r="D49" s="12">
        <f>D50</f>
        <v>5964348.4000000004</v>
      </c>
    </row>
    <row r="50" spans="1:4" ht="47.25" x14ac:dyDescent="0.25">
      <c r="A50" s="19" t="s">
        <v>65</v>
      </c>
      <c r="B50" s="20" t="s">
        <v>66</v>
      </c>
      <c r="C50" s="15">
        <v>6485667.0999999996</v>
      </c>
      <c r="D50" s="15">
        <v>5964348.4000000004</v>
      </c>
    </row>
    <row r="51" spans="1:4" ht="47.25" x14ac:dyDescent="0.25">
      <c r="A51" s="16" t="s">
        <v>67</v>
      </c>
      <c r="B51" s="17"/>
      <c r="C51" s="12">
        <f>C52</f>
        <v>1412019.3</v>
      </c>
      <c r="D51" s="12">
        <f>D52</f>
        <v>1379708</v>
      </c>
    </row>
    <row r="52" spans="1:4" ht="31.5" x14ac:dyDescent="0.25">
      <c r="A52" s="13" t="s">
        <v>68</v>
      </c>
      <c r="B52" s="14" t="s">
        <v>69</v>
      </c>
      <c r="C52" s="15">
        <v>1412019.3</v>
      </c>
      <c r="D52" s="15">
        <v>1379708</v>
      </c>
    </row>
    <row r="53" spans="1:4" ht="47.25" x14ac:dyDescent="0.25">
      <c r="A53" s="16" t="s">
        <v>70</v>
      </c>
      <c r="B53" s="17"/>
      <c r="C53" s="12">
        <f>C54</f>
        <v>3336234.7</v>
      </c>
      <c r="D53" s="12">
        <f>D54</f>
        <v>3103379.5</v>
      </c>
    </row>
    <row r="54" spans="1:4" ht="63" x14ac:dyDescent="0.25">
      <c r="A54" s="19" t="s">
        <v>71</v>
      </c>
      <c r="B54" s="20" t="s">
        <v>72</v>
      </c>
      <c r="C54" s="15">
        <v>3336234.7</v>
      </c>
      <c r="D54" s="15">
        <v>3103379.5</v>
      </c>
    </row>
    <row r="55" spans="1:4" ht="47.25" x14ac:dyDescent="0.25">
      <c r="A55" s="16" t="s">
        <v>73</v>
      </c>
      <c r="B55" s="17"/>
      <c r="C55" s="12">
        <f>C56+C58+C60</f>
        <v>478627.9</v>
      </c>
      <c r="D55" s="12">
        <f>D56+D58+D60</f>
        <v>478627.9</v>
      </c>
    </row>
    <row r="56" spans="1:4" ht="31.5" x14ac:dyDescent="0.25">
      <c r="A56" s="16" t="s">
        <v>74</v>
      </c>
      <c r="B56" s="17"/>
      <c r="C56" s="12">
        <f>C57</f>
        <v>216218.5</v>
      </c>
      <c r="D56" s="12">
        <f>D57</f>
        <v>216218.5</v>
      </c>
    </row>
    <row r="57" spans="1:4" x14ac:dyDescent="0.25">
      <c r="A57" s="13" t="s">
        <v>75</v>
      </c>
      <c r="B57" s="14" t="s">
        <v>76</v>
      </c>
      <c r="C57" s="15">
        <v>216218.5</v>
      </c>
      <c r="D57" s="15">
        <v>216218.5</v>
      </c>
    </row>
    <row r="58" spans="1:4" ht="78.75" x14ac:dyDescent="0.25">
      <c r="A58" s="16" t="s">
        <v>77</v>
      </c>
      <c r="B58" s="17"/>
      <c r="C58" s="12">
        <f>C59</f>
        <v>50991.9</v>
      </c>
      <c r="D58" s="12">
        <f>D59</f>
        <v>50991.9</v>
      </c>
    </row>
    <row r="59" spans="1:4" x14ac:dyDescent="0.25">
      <c r="A59" s="13" t="s">
        <v>75</v>
      </c>
      <c r="B59" s="14" t="s">
        <v>76</v>
      </c>
      <c r="C59" s="15">
        <v>50991.9</v>
      </c>
      <c r="D59" s="15">
        <v>50991.9</v>
      </c>
    </row>
    <row r="60" spans="1:4" ht="47.25" x14ac:dyDescent="0.25">
      <c r="A60" s="16" t="s">
        <v>78</v>
      </c>
      <c r="B60" s="17"/>
      <c r="C60" s="12">
        <f>C61</f>
        <v>211417.5</v>
      </c>
      <c r="D60" s="12">
        <f>D61</f>
        <v>211417.5</v>
      </c>
    </row>
    <row r="61" spans="1:4" x14ac:dyDescent="0.25">
      <c r="A61" s="13" t="s">
        <v>75</v>
      </c>
      <c r="B61" s="14" t="s">
        <v>76</v>
      </c>
      <c r="C61" s="21">
        <v>211417.5</v>
      </c>
      <c r="D61" s="22">
        <v>211417.5</v>
      </c>
    </row>
  </sheetData>
  <autoFilter ref="A14:D61"/>
  <mergeCells count="5">
    <mergeCell ref="A8:D8"/>
    <mergeCell ref="A9:D9"/>
    <mergeCell ref="A10:D10"/>
    <mergeCell ref="A11:D11"/>
    <mergeCell ref="C13:D13"/>
  </mergeCells>
  <pageMargins left="0.78740157480314965" right="0.39370078740157483" top="0.78740157480314965" bottom="0.78740157480314965" header="0.51181102362204722" footer="0.51181102362204722"/>
  <pageSetup paperSize="9" scale="83" fitToHeight="0" orientation="portrait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k224</cp:lastModifiedBy>
  <cp:lastPrinted>2014-10-23T09:41:46Z</cp:lastPrinted>
  <dcterms:created xsi:type="dcterms:W3CDTF">2014-10-22T07:17:56Z</dcterms:created>
  <dcterms:modified xsi:type="dcterms:W3CDTF">2014-10-24T05:43:07Z</dcterms:modified>
</cp:coreProperties>
</file>